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見出し" sheetId="1" r:id="rId1"/>
    <sheet name="17-1 " sheetId="2" r:id="rId2"/>
    <sheet name="17-2" sheetId="3" r:id="rId3"/>
    <sheet name="17-3,4" sheetId="4" r:id="rId4"/>
    <sheet name="白紙" sheetId="5" r:id="rId5"/>
  </sheets>
  <definedNames>
    <definedName name="_xlnm.Print_Area" localSheetId="2">'17-2'!$A$1:$L$25</definedName>
  </definedNames>
  <calcPr fullCalcOnLoad="1"/>
</workbook>
</file>

<file path=xl/sharedStrings.xml><?xml version="1.0" encoding="utf-8"?>
<sst xmlns="http://schemas.openxmlformats.org/spreadsheetml/2006/main" count="129" uniqueCount="71">
  <si>
    <t>17-1　交通事故発生状況</t>
  </si>
  <si>
    <t>17-2　刑法犯罪認知件数</t>
  </si>
  <si>
    <t>-</t>
  </si>
  <si>
    <t>17-3　火災被害状況</t>
  </si>
  <si>
    <t>17-4　救急件数</t>
  </si>
  <si>
    <t>17　治安・消防</t>
  </si>
  <si>
    <t>治安・消防</t>
  </si>
  <si>
    <t>各年1月～12月</t>
  </si>
  <si>
    <t>単位：件、人、千円</t>
  </si>
  <si>
    <t>年次</t>
  </si>
  <si>
    <t>火災件数</t>
  </si>
  <si>
    <t>焼損棟数</t>
  </si>
  <si>
    <t>焼損面積</t>
  </si>
  <si>
    <t>総数</t>
  </si>
  <si>
    <t>建物</t>
  </si>
  <si>
    <t>林野</t>
  </si>
  <si>
    <t>その他</t>
  </si>
  <si>
    <t>全焼</t>
  </si>
  <si>
    <t>半焼</t>
  </si>
  <si>
    <t>部分焼</t>
  </si>
  <si>
    <t>ぼや</t>
  </si>
  <si>
    <t>建物（㎡）</t>
  </si>
  <si>
    <t>林野（ａ）</t>
  </si>
  <si>
    <t>死傷者</t>
  </si>
  <si>
    <t>損害額</t>
  </si>
  <si>
    <t>死者</t>
  </si>
  <si>
    <t>負傷者</t>
  </si>
  <si>
    <t>総額</t>
  </si>
  <si>
    <t>収容物</t>
  </si>
  <si>
    <t>資料：那須地区消防組合</t>
  </si>
  <si>
    <t>単位：件、人</t>
  </si>
  <si>
    <t>事故別出動回数</t>
  </si>
  <si>
    <t>搬送人員</t>
  </si>
  <si>
    <t>一般負傷</t>
  </si>
  <si>
    <t>火災</t>
  </si>
  <si>
    <t>交通事故</t>
  </si>
  <si>
    <t>急病</t>
  </si>
  <si>
    <t>単位：件</t>
  </si>
  <si>
    <t>凶悪犯</t>
  </si>
  <si>
    <t>粗暴犯</t>
  </si>
  <si>
    <t>殺人</t>
  </si>
  <si>
    <t>強盗</t>
  </si>
  <si>
    <t>放火</t>
  </si>
  <si>
    <t>凶器準備集合</t>
  </si>
  <si>
    <t>暴行</t>
  </si>
  <si>
    <t>傷害</t>
  </si>
  <si>
    <t>脅迫</t>
  </si>
  <si>
    <t>恐喝</t>
  </si>
  <si>
    <t>窃盗犯</t>
  </si>
  <si>
    <t>知能犯</t>
  </si>
  <si>
    <t>風俗犯</t>
  </si>
  <si>
    <t>その他の刑法犯</t>
  </si>
  <si>
    <t>侵入犯</t>
  </si>
  <si>
    <t>乗物犯</t>
  </si>
  <si>
    <t>非侵入犯</t>
  </si>
  <si>
    <t>詐欺</t>
  </si>
  <si>
    <t>賭博</t>
  </si>
  <si>
    <t>わいせつ</t>
  </si>
  <si>
    <t>資料：那須塩原警察署</t>
  </si>
  <si>
    <t>（注）道路上の交通事故に係る危険運転致死傷、業務上（重）過失致死傷は含まない。</t>
  </si>
  <si>
    <t>（注）那須塩原市内での認知件数。</t>
  </si>
  <si>
    <t>単位：件、人、％</t>
  </si>
  <si>
    <t>発生件数</t>
  </si>
  <si>
    <t>対前年
増減率</t>
  </si>
  <si>
    <t>死者数</t>
  </si>
  <si>
    <t>負傷者数</t>
  </si>
  <si>
    <t>平成25年</t>
  </si>
  <si>
    <t>令和元年</t>
  </si>
  <si>
    <t>資料：栃木県交通年鑑、栃木県警ホームページ（平成30年、令和元年）</t>
  </si>
  <si>
    <t>強制性交等</t>
  </si>
  <si>
    <t>各年1月～12月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</si>
</sst>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#,##0.0_ "/>
    <numFmt numFmtId="180" formatCode="#,##0_);[Red]\(#,##0\)"/>
    <numFmt numFmtId="181" formatCode="#,##0.0_);[Red]\(#,##0.0\)"/>
    <numFmt numFmtId="182" formatCode="#,##0.00_);[Red]\(#,##0.00\)"/>
    <numFmt numFmtId="183" formatCode="#,##0_ "/>
    <numFmt numFmtId="184" formatCode="#,##0;&quot;△ &quot;#,##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;&quot;△ &quot;#,##0.00"/>
    <numFmt numFmtId="190" formatCode="#,##0.00_ "/>
    <numFmt numFmtId="191" formatCode="0_);\(0\)"/>
    <numFmt numFmtId="192" formatCode="0_);[Red]\(0\)"/>
    <numFmt numFmtId="193" formatCode="0.0;&quot;△ &quot;0.0"/>
    <numFmt numFmtId="194" formatCode="#,##0;[Red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15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15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2"/>
      <name val="ＭＳ Ｐゴシック"/>
      <family val="3"/>
    </font>
    <font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b/>
      <sz val="24"/>
      <color indexed="8"/>
      <name val="ＭＳ 明朝"/>
      <family val="1"/>
    </font>
    <font>
      <b/>
      <sz val="36"/>
      <color indexed="8"/>
      <name val="ＭＳ 明朝"/>
      <family val="1"/>
    </font>
    <font>
      <b/>
      <sz val="12"/>
      <color indexed="1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sz val="11"/>
      <color theme="0"/>
      <name val="ＭＳ Ｐゴシック"/>
      <family val="3"/>
    </font>
    <font>
      <b/>
      <sz val="36"/>
      <color theme="1"/>
      <name val="ＭＳ 明朝"/>
      <family val="1"/>
    </font>
    <font>
      <b/>
      <sz val="12"/>
      <color theme="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0" xfId="49" applyNumberFormat="1" applyFont="1" applyBorder="1" applyAlignment="1">
      <alignment horizontal="right" vertical="center"/>
    </xf>
    <xf numFmtId="180" fontId="5" fillId="0" borderId="13" xfId="49" applyNumberFormat="1" applyFont="1" applyBorder="1" applyAlignment="1">
      <alignment horizontal="center" vertical="center" shrinkToFit="1"/>
    </xf>
    <xf numFmtId="180" fontId="5" fillId="0" borderId="14" xfId="49" applyNumberFormat="1" applyFont="1" applyBorder="1" applyAlignment="1">
      <alignment horizontal="distributed" vertical="center" shrinkToFit="1"/>
    </xf>
    <xf numFmtId="180" fontId="5" fillId="0" borderId="10" xfId="49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180" fontId="6" fillId="0" borderId="10" xfId="0" applyNumberFormat="1" applyFont="1" applyBorder="1" applyAlignment="1">
      <alignment horizontal="distributed" vertical="center" shrinkToFit="1"/>
    </xf>
    <xf numFmtId="180" fontId="6" fillId="0" borderId="10" xfId="49" applyNumberFormat="1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center" vertical="center" shrinkToFit="1"/>
    </xf>
    <xf numFmtId="194" fontId="5" fillId="0" borderId="16" xfId="0" applyNumberFormat="1" applyFont="1" applyBorder="1" applyAlignment="1">
      <alignment horizontal="right" vertical="center" shrinkToFit="1"/>
    </xf>
    <xf numFmtId="194" fontId="5" fillId="0" borderId="17" xfId="0" applyNumberFormat="1" applyFont="1" applyBorder="1" applyAlignment="1">
      <alignment horizontal="right" vertical="center" shrinkToFit="1"/>
    </xf>
    <xf numFmtId="194" fontId="5" fillId="0" borderId="18" xfId="0" applyNumberFormat="1" applyFont="1" applyBorder="1" applyAlignment="1">
      <alignment vertical="center" shrinkToFit="1"/>
    </xf>
    <xf numFmtId="194" fontId="5" fillId="0" borderId="18" xfId="0" applyNumberFormat="1" applyFont="1" applyFill="1" applyBorder="1" applyAlignment="1">
      <alignment horizontal="right" vertical="center" shrinkToFit="1"/>
    </xf>
    <xf numFmtId="194" fontId="5" fillId="0" borderId="17" xfId="0" applyNumberFormat="1" applyFont="1" applyBorder="1" applyAlignment="1">
      <alignment vertical="center" shrinkToFit="1"/>
    </xf>
    <xf numFmtId="194" fontId="5" fillId="0" borderId="16" xfId="0" applyNumberFormat="1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 shrinkToFit="1"/>
    </xf>
    <xf numFmtId="194" fontId="5" fillId="0" borderId="19" xfId="0" applyNumberFormat="1" applyFont="1" applyBorder="1" applyAlignment="1">
      <alignment horizontal="right" vertical="center" shrinkToFit="1"/>
    </xf>
    <xf numFmtId="194" fontId="5" fillId="0" borderId="20" xfId="0" applyNumberFormat="1" applyFont="1" applyBorder="1" applyAlignment="1">
      <alignment horizontal="right" vertical="center" shrinkToFit="1"/>
    </xf>
    <xf numFmtId="194" fontId="5" fillId="0" borderId="19" xfId="0" applyNumberFormat="1" applyFont="1" applyFill="1" applyBorder="1" applyAlignment="1">
      <alignment horizontal="right" vertical="center" shrinkToFit="1"/>
    </xf>
    <xf numFmtId="194" fontId="5" fillId="0" borderId="0" xfId="0" applyNumberFormat="1" applyFont="1" applyFill="1" applyBorder="1" applyAlignment="1">
      <alignment vertical="center" shrinkToFit="1"/>
    </xf>
    <xf numFmtId="194" fontId="5" fillId="0" borderId="0" xfId="0" applyNumberFormat="1" applyFont="1" applyFill="1" applyBorder="1" applyAlignment="1">
      <alignment horizontal="right" vertical="center" shrinkToFit="1"/>
    </xf>
    <xf numFmtId="194" fontId="5" fillId="0" borderId="20" xfId="0" applyNumberFormat="1" applyFont="1" applyFill="1" applyBorder="1" applyAlignment="1">
      <alignment vertical="center" shrinkToFit="1"/>
    </xf>
    <xf numFmtId="194" fontId="5" fillId="0" borderId="20" xfId="0" applyNumberFormat="1" applyFont="1" applyFill="1" applyBorder="1" applyAlignment="1">
      <alignment horizontal="right" vertical="center" shrinkToFit="1"/>
    </xf>
    <xf numFmtId="38" fontId="5" fillId="0" borderId="0" xfId="49" applyFont="1" applyFill="1" applyBorder="1" applyAlignment="1">
      <alignment horizontal="left" vertical="center"/>
    </xf>
    <xf numFmtId="180" fontId="5" fillId="0" borderId="0" xfId="0" applyNumberFormat="1" applyFont="1" applyFill="1" applyAlignment="1">
      <alignment vertical="center"/>
    </xf>
    <xf numFmtId="180" fontId="5" fillId="0" borderId="0" xfId="49" applyNumberFormat="1" applyFont="1" applyFill="1" applyAlignment="1">
      <alignment vertical="center"/>
    </xf>
    <xf numFmtId="194" fontId="5" fillId="0" borderId="16" xfId="0" applyNumberFormat="1" applyFont="1" applyBorder="1" applyAlignment="1">
      <alignment vertical="center" shrinkToFit="1"/>
    </xf>
    <xf numFmtId="194" fontId="5" fillId="0" borderId="18" xfId="0" applyNumberFormat="1" applyFont="1" applyBorder="1" applyAlignment="1">
      <alignment horizontal="right" vertical="center" shrinkToFit="1"/>
    </xf>
    <xf numFmtId="194" fontId="5" fillId="0" borderId="15" xfId="0" applyNumberFormat="1" applyFont="1" applyBorder="1" applyAlignment="1">
      <alignment vertical="center" shrinkToFit="1"/>
    </xf>
    <xf numFmtId="194" fontId="5" fillId="0" borderId="19" xfId="0" applyNumberFormat="1" applyFont="1" applyFill="1" applyBorder="1" applyAlignment="1">
      <alignment vertical="center" shrinkToFit="1"/>
    </xf>
    <xf numFmtId="194" fontId="5" fillId="0" borderId="11" xfId="0" applyNumberFormat="1" applyFont="1" applyFill="1" applyBorder="1" applyAlignment="1">
      <alignment vertical="center" shrinkToFit="1"/>
    </xf>
    <xf numFmtId="194" fontId="5" fillId="0" borderId="11" xfId="0" applyNumberFormat="1" applyFont="1" applyFill="1" applyBorder="1" applyAlignment="1">
      <alignment horizontal="right" vertical="center" shrinkToFit="1"/>
    </xf>
    <xf numFmtId="194" fontId="5" fillId="0" borderId="0" xfId="0" applyNumberFormat="1" applyFont="1" applyBorder="1" applyAlignment="1">
      <alignment horizontal="right" vertical="center" shrinkToFit="1"/>
    </xf>
    <xf numFmtId="180" fontId="5" fillId="0" borderId="10" xfId="0" applyNumberFormat="1" applyFont="1" applyBorder="1" applyAlignment="1">
      <alignment horizontal="distributed" vertical="center" shrinkToFit="1"/>
    </xf>
    <xf numFmtId="38" fontId="5" fillId="0" borderId="18" xfId="49" applyFont="1" applyFill="1" applyBorder="1" applyAlignment="1">
      <alignment horizontal="left" vertical="center"/>
    </xf>
    <xf numFmtId="180" fontId="5" fillId="0" borderId="19" xfId="49" applyNumberFormat="1" applyFont="1" applyBorder="1" applyAlignment="1">
      <alignment vertical="center" shrinkToFit="1"/>
    </xf>
    <xf numFmtId="180" fontId="5" fillId="0" borderId="19" xfId="0" applyNumberFormat="1" applyFont="1" applyBorder="1" applyAlignment="1">
      <alignment vertical="center" shrinkToFit="1"/>
    </xf>
    <xf numFmtId="194" fontId="5" fillId="0" borderId="19" xfId="0" applyNumberFormat="1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180" fontId="5" fillId="0" borderId="12" xfId="49" applyNumberFormat="1" applyFont="1" applyBorder="1" applyAlignment="1">
      <alignment horizontal="right" vertical="center"/>
    </xf>
    <xf numFmtId="194" fontId="5" fillId="0" borderId="11" xfId="0" applyNumberFormat="1" applyFont="1" applyBorder="1" applyAlignment="1">
      <alignment horizontal="right" vertical="center" shrinkToFit="1"/>
    </xf>
    <xf numFmtId="0" fontId="29" fillId="0" borderId="0" xfId="61">
      <alignment vertical="center"/>
      <protection/>
    </xf>
    <xf numFmtId="0" fontId="46" fillId="0" borderId="0" xfId="61" applyFont="1" applyAlignment="1">
      <alignment horizontal="center" vertical="center"/>
      <protection/>
    </xf>
    <xf numFmtId="180" fontId="7" fillId="0" borderId="10" xfId="0" applyNumberFormat="1" applyFont="1" applyBorder="1" applyAlignment="1">
      <alignment horizontal="distributed" vertical="center" shrinkToFit="1"/>
    </xf>
    <xf numFmtId="194" fontId="5" fillId="0" borderId="19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3" fontId="5" fillId="0" borderId="20" xfId="0" applyNumberFormat="1" applyFont="1" applyFill="1" applyBorder="1" applyAlignment="1">
      <alignment horizontal="right" vertical="center"/>
    </xf>
    <xf numFmtId="180" fontId="8" fillId="0" borderId="10" xfId="49" applyNumberFormat="1" applyFont="1" applyBorder="1" applyAlignment="1">
      <alignment horizontal="distributed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194" fontId="5" fillId="0" borderId="22" xfId="0" applyNumberFormat="1" applyFont="1" applyFill="1" applyBorder="1" applyAlignment="1">
      <alignment horizontal="right" vertical="center" shrinkToFit="1"/>
    </xf>
    <xf numFmtId="194" fontId="5" fillId="0" borderId="12" xfId="0" applyNumberFormat="1" applyFont="1" applyFill="1" applyBorder="1" applyAlignment="1">
      <alignment horizontal="right" vertical="center" shrinkToFit="1"/>
    </xf>
    <xf numFmtId="194" fontId="5" fillId="0" borderId="23" xfId="0" applyNumberFormat="1" applyFont="1" applyFill="1" applyBorder="1" applyAlignment="1">
      <alignment horizontal="right" vertical="center" shrinkToFit="1"/>
    </xf>
    <xf numFmtId="194" fontId="5" fillId="0" borderId="21" xfId="0" applyNumberFormat="1" applyFont="1" applyFill="1" applyBorder="1" applyAlignment="1">
      <alignment horizontal="right" vertical="center" shrinkToFit="1"/>
    </xf>
    <xf numFmtId="194" fontId="5" fillId="0" borderId="12" xfId="0" applyNumberFormat="1" applyFont="1" applyFill="1" applyBorder="1" applyAlignment="1">
      <alignment vertical="center" shrinkToFit="1"/>
    </xf>
    <xf numFmtId="194" fontId="5" fillId="0" borderId="23" xfId="0" applyNumberFormat="1" applyFont="1" applyFill="1" applyBorder="1" applyAlignment="1">
      <alignment vertical="center" shrinkToFit="1"/>
    </xf>
    <xf numFmtId="194" fontId="5" fillId="0" borderId="22" xfId="0" applyNumberFormat="1" applyFont="1" applyFill="1" applyBorder="1" applyAlignment="1">
      <alignment vertical="center" shrinkToFit="1"/>
    </xf>
    <xf numFmtId="194" fontId="5" fillId="0" borderId="22" xfId="0" applyNumberFormat="1" applyFont="1" applyFill="1" applyBorder="1" applyAlignment="1">
      <alignment horizontal="right" vertical="center"/>
    </xf>
    <xf numFmtId="193" fontId="5" fillId="0" borderId="12" xfId="0" applyNumberFormat="1" applyFont="1" applyFill="1" applyBorder="1" applyAlignment="1">
      <alignment horizontal="right" vertical="center"/>
    </xf>
    <xf numFmtId="194" fontId="5" fillId="0" borderId="12" xfId="0" applyNumberFormat="1" applyFont="1" applyFill="1" applyBorder="1" applyAlignment="1">
      <alignment horizontal="right" vertical="center"/>
    </xf>
    <xf numFmtId="193" fontId="5" fillId="0" borderId="2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7" fillId="0" borderId="0" xfId="0" applyFont="1" applyAlignment="1">
      <alignment/>
    </xf>
    <xf numFmtId="0" fontId="48" fillId="0" borderId="0" xfId="61" applyFont="1" applyAlignment="1">
      <alignment horizontal="center" vertical="center"/>
      <protection/>
    </xf>
    <xf numFmtId="0" fontId="49" fillId="33" borderId="0" xfId="61" applyFont="1" applyFill="1" applyAlignment="1">
      <alignment horizontal="center" vertical="center" textRotation="255"/>
      <protection/>
    </xf>
    <xf numFmtId="194" fontId="5" fillId="0" borderId="19" xfId="0" applyNumberFormat="1" applyFont="1" applyBorder="1" applyAlignment="1">
      <alignment horizontal="right" vertical="center" shrinkToFit="1"/>
    </xf>
    <xf numFmtId="194" fontId="5" fillId="0" borderId="20" xfId="0" applyNumberFormat="1" applyFont="1" applyBorder="1" applyAlignment="1">
      <alignment horizontal="right" vertical="center" shrinkToFit="1"/>
    </xf>
    <xf numFmtId="194" fontId="5" fillId="0" borderId="22" xfId="0" applyNumberFormat="1" applyFont="1" applyFill="1" applyBorder="1" applyAlignment="1">
      <alignment horizontal="right" vertical="center" shrinkToFit="1"/>
    </xf>
    <xf numFmtId="194" fontId="5" fillId="0" borderId="23" xfId="0" applyNumberFormat="1" applyFont="1" applyFill="1" applyBorder="1" applyAlignment="1">
      <alignment horizontal="right" vertical="center" shrinkToFit="1"/>
    </xf>
    <xf numFmtId="180" fontId="5" fillId="0" borderId="13" xfId="49" applyNumberFormat="1" applyFont="1" applyBorder="1" applyAlignment="1">
      <alignment horizontal="center" vertical="center" shrinkToFit="1"/>
    </xf>
    <xf numFmtId="180" fontId="5" fillId="0" borderId="14" xfId="49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180" fontId="5" fillId="0" borderId="10" xfId="49" applyNumberFormat="1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180" fontId="5" fillId="0" borderId="13" xfId="49" applyNumberFormat="1" applyFont="1" applyBorder="1" applyAlignment="1">
      <alignment horizontal="distributed" vertical="center" shrinkToFit="1"/>
    </xf>
    <xf numFmtId="180" fontId="5" fillId="0" borderId="24" xfId="49" applyNumberFormat="1" applyFont="1" applyBorder="1" applyAlignment="1">
      <alignment horizontal="distributed" vertical="center" shrinkToFit="1"/>
    </xf>
    <xf numFmtId="180" fontId="5" fillId="0" borderId="14" xfId="49" applyNumberFormat="1" applyFont="1" applyBorder="1" applyAlignment="1">
      <alignment horizontal="distributed" vertical="center" shrinkToFit="1"/>
    </xf>
    <xf numFmtId="194" fontId="5" fillId="0" borderId="16" xfId="0" applyNumberFormat="1" applyFont="1" applyBorder="1" applyAlignment="1">
      <alignment horizontal="right" vertical="center" shrinkToFit="1"/>
    </xf>
    <xf numFmtId="194" fontId="5" fillId="0" borderId="17" xfId="0" applyNumberFormat="1" applyFont="1" applyBorder="1" applyAlignment="1">
      <alignment horizontal="right" vertical="center" shrinkToFit="1"/>
    </xf>
    <xf numFmtId="180" fontId="8" fillId="0" borderId="15" xfId="49" applyNumberFormat="1" applyFont="1" applyBorder="1" applyAlignment="1">
      <alignment horizontal="center" vertical="center" wrapText="1" shrinkToFit="1"/>
    </xf>
    <xf numFmtId="180" fontId="8" fillId="0" borderId="21" xfId="49" applyNumberFormat="1" applyFont="1" applyBorder="1" applyAlignment="1">
      <alignment horizontal="center" vertical="center" wrapText="1" shrinkToFit="1"/>
    </xf>
    <xf numFmtId="194" fontId="5" fillId="0" borderId="0" xfId="0" applyNumberFormat="1" applyFont="1" applyBorder="1" applyAlignment="1">
      <alignment horizontal="right" vertical="center" shrinkToFit="1"/>
    </xf>
    <xf numFmtId="194" fontId="5" fillId="0" borderId="19" xfId="0" applyNumberFormat="1" applyFont="1" applyFill="1" applyBorder="1" applyAlignment="1">
      <alignment horizontal="right" vertical="center" shrinkToFit="1"/>
    </xf>
    <xf numFmtId="194" fontId="5" fillId="0" borderId="0" xfId="0" applyNumberFormat="1" applyFont="1" applyFill="1" applyBorder="1" applyAlignment="1">
      <alignment horizontal="right" vertical="center" shrinkToFit="1"/>
    </xf>
    <xf numFmtId="194" fontId="5" fillId="0" borderId="12" xfId="0" applyNumberFormat="1" applyFont="1" applyFill="1" applyBorder="1" applyAlignment="1">
      <alignment horizontal="right" vertical="center" shrinkToFit="1"/>
    </xf>
    <xf numFmtId="180" fontId="5" fillId="0" borderId="15" xfId="49" applyNumberFormat="1" applyFont="1" applyBorder="1" applyAlignment="1">
      <alignment horizontal="center" vertical="center" shrinkToFit="1"/>
    </xf>
    <xf numFmtId="180" fontId="5" fillId="0" borderId="21" xfId="49" applyNumberFormat="1" applyFont="1" applyBorder="1" applyAlignment="1">
      <alignment horizontal="center" vertical="center" shrinkToFit="1"/>
    </xf>
    <xf numFmtId="180" fontId="5" fillId="0" borderId="13" xfId="0" applyNumberFormat="1" applyFont="1" applyBorder="1" applyAlignment="1">
      <alignment horizontal="center" vertical="center" shrinkToFit="1"/>
    </xf>
    <xf numFmtId="180" fontId="5" fillId="0" borderId="14" xfId="0" applyNumberFormat="1" applyFont="1" applyBorder="1" applyAlignment="1">
      <alignment horizontal="center" vertical="center" shrinkToFit="1"/>
    </xf>
    <xf numFmtId="180" fontId="5" fillId="0" borderId="24" xfId="0" applyNumberFormat="1" applyFont="1" applyBorder="1" applyAlignment="1">
      <alignment horizontal="center" vertical="center" shrinkToFit="1"/>
    </xf>
    <xf numFmtId="194" fontId="5" fillId="0" borderId="22" xfId="0" applyNumberFormat="1" applyFont="1" applyFill="1" applyBorder="1" applyAlignment="1">
      <alignment horizontal="center" vertical="center" shrinkToFit="1"/>
    </xf>
    <xf numFmtId="194" fontId="5" fillId="0" borderId="12" xfId="0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distributed" vertical="center" shrinkToFit="1"/>
    </xf>
    <xf numFmtId="180" fontId="5" fillId="0" borderId="24" xfId="49" applyNumberFormat="1" applyFont="1" applyBorder="1" applyAlignment="1">
      <alignment horizontal="center" vertical="center" shrinkToFit="1"/>
    </xf>
    <xf numFmtId="194" fontId="5" fillId="0" borderId="19" xfId="0" applyNumberFormat="1" applyFont="1" applyBorder="1" applyAlignment="1">
      <alignment horizontal="center" vertical="center" shrinkToFit="1"/>
    </xf>
    <xf numFmtId="194" fontId="5" fillId="0" borderId="0" xfId="0" applyNumberFormat="1" applyFont="1" applyBorder="1" applyAlignment="1">
      <alignment horizontal="center" vertical="center" shrinkToFit="1"/>
    </xf>
    <xf numFmtId="194" fontId="5" fillId="0" borderId="16" xfId="0" applyNumberFormat="1" applyFont="1" applyBorder="1" applyAlignment="1">
      <alignment horizontal="center" vertical="center" shrinkToFit="1"/>
    </xf>
    <xf numFmtId="194" fontId="5" fillId="0" borderId="18" xfId="0" applyNumberFormat="1" applyFont="1" applyBorder="1" applyAlignment="1">
      <alignment horizontal="center" vertical="center" shrinkToFit="1"/>
    </xf>
    <xf numFmtId="194" fontId="5" fillId="0" borderId="18" xfId="0" applyNumberFormat="1" applyFont="1" applyBorder="1" applyAlignment="1">
      <alignment horizontal="right" vertical="center" shrinkToFit="1"/>
    </xf>
    <xf numFmtId="180" fontId="5" fillId="0" borderId="13" xfId="0" applyNumberFormat="1" applyFont="1" applyBorder="1" applyAlignment="1">
      <alignment horizontal="right" vertical="center" shrinkToFit="1"/>
    </xf>
    <xf numFmtId="180" fontId="5" fillId="0" borderId="24" xfId="0" applyNumberFormat="1" applyFont="1" applyBorder="1" applyAlignment="1">
      <alignment horizontal="right" vertical="center" shrinkToFit="1"/>
    </xf>
    <xf numFmtId="180" fontId="5" fillId="0" borderId="14" xfId="0" applyNumberFormat="1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59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2.625" defaultRowHeight="13.5" customHeight="1"/>
  <cols>
    <col min="1" max="10" width="2.625" style="55" customWidth="1"/>
    <col min="11" max="16384" width="2.625" style="55" customWidth="1"/>
  </cols>
  <sheetData>
    <row r="15" spans="6:32" ht="13.5" customHeight="1">
      <c r="F15" s="78" t="s">
        <v>5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56"/>
      <c r="AD15" s="56"/>
      <c r="AE15" s="56"/>
      <c r="AF15" s="56"/>
    </row>
    <row r="16" spans="6:32" ht="13.5" customHeight="1"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56"/>
      <c r="AD16" s="56"/>
      <c r="AE16" s="56"/>
      <c r="AF16" s="56"/>
    </row>
    <row r="17" spans="6:32" ht="13.5" customHeight="1"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56"/>
      <c r="AD17" s="56"/>
      <c r="AE17" s="56"/>
      <c r="AF17" s="56"/>
    </row>
    <row r="18" spans="6:32" ht="13.5" customHeight="1"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56"/>
      <c r="AD18" s="56"/>
      <c r="AE18" s="56"/>
      <c r="AF18" s="56"/>
    </row>
    <row r="52" spans="35:36" ht="13.5" customHeight="1">
      <c r="AI52" s="79" t="s">
        <v>6</v>
      </c>
      <c r="AJ52" s="79"/>
    </row>
    <row r="53" spans="35:36" ht="13.5" customHeight="1">
      <c r="AI53" s="79"/>
      <c r="AJ53" s="79"/>
    </row>
    <row r="54" spans="35:36" ht="13.5" customHeight="1">
      <c r="AI54" s="79"/>
      <c r="AJ54" s="79"/>
    </row>
    <row r="55" spans="35:36" ht="13.5" customHeight="1">
      <c r="AI55" s="79"/>
      <c r="AJ55" s="79"/>
    </row>
    <row r="56" spans="35:36" ht="13.5" customHeight="1">
      <c r="AI56" s="79"/>
      <c r="AJ56" s="79"/>
    </row>
    <row r="57" spans="35:36" ht="13.5" customHeight="1">
      <c r="AI57" s="79"/>
      <c r="AJ57" s="79"/>
    </row>
    <row r="58" spans="35:36" ht="13.5" customHeight="1">
      <c r="AI58" s="79"/>
      <c r="AJ58" s="79"/>
    </row>
    <row r="59" spans="35:36" ht="13.5" customHeight="1">
      <c r="AI59" s="79"/>
      <c r="AJ59" s="79"/>
    </row>
  </sheetData>
  <sheetProtection/>
  <mergeCells count="2">
    <mergeCell ref="F15:AB18"/>
    <mergeCell ref="AI52:AJ59"/>
  </mergeCells>
  <printOptions/>
  <pageMargins left="0.7086614173228347" right="0.1968503937007874" top="0.7480314960629921" bottom="0.7480314960629921" header="0.31496062992125984" footer="0.31496062992125984"/>
  <pageSetup firstPageNumber="139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workbookViewId="0" topLeftCell="A1">
      <selection activeCell="A1" sqref="A1"/>
    </sheetView>
  </sheetViews>
  <sheetFormatPr defaultColWidth="12.375" defaultRowHeight="36" customHeight="1"/>
  <cols>
    <col min="1" max="16384" width="12.375" style="1" customWidth="1"/>
  </cols>
  <sheetData>
    <row r="1" spans="1:7" s="2" customFormat="1" ht="21" customHeight="1">
      <c r="A1" s="3" t="s">
        <v>0</v>
      </c>
      <c r="B1" s="3"/>
      <c r="C1" s="3"/>
      <c r="D1" s="3"/>
      <c r="E1" s="3"/>
      <c r="F1" s="4"/>
      <c r="G1" s="4"/>
    </row>
    <row r="2" s="2" customFormat="1" ht="21" customHeight="1"/>
    <row r="3" spans="2:7" s="2" customFormat="1" ht="18" customHeight="1">
      <c r="B3" s="4"/>
      <c r="C3" s="4"/>
      <c r="D3" s="4"/>
      <c r="E3" s="4"/>
      <c r="F3" s="4"/>
      <c r="G3" s="5" t="s">
        <v>7</v>
      </c>
    </row>
    <row r="4" spans="1:7" s="2" customFormat="1" ht="18" customHeight="1">
      <c r="A4" s="4"/>
      <c r="B4" s="4"/>
      <c r="C4" s="4"/>
      <c r="D4" s="4"/>
      <c r="E4" s="4"/>
      <c r="F4" s="4"/>
      <c r="G4" s="5" t="s">
        <v>61</v>
      </c>
    </row>
    <row r="5" spans="1:7" s="2" customFormat="1" ht="36" customHeight="1">
      <c r="A5" s="6" t="s">
        <v>9</v>
      </c>
      <c r="B5" s="6" t="s">
        <v>62</v>
      </c>
      <c r="C5" s="6" t="s">
        <v>63</v>
      </c>
      <c r="D5" s="6" t="s">
        <v>64</v>
      </c>
      <c r="E5" s="6" t="s">
        <v>63</v>
      </c>
      <c r="F5" s="6" t="s">
        <v>65</v>
      </c>
      <c r="G5" s="6" t="s">
        <v>63</v>
      </c>
    </row>
    <row r="6" spans="1:7" s="2" customFormat="1" ht="27" customHeight="1">
      <c r="A6" s="7" t="s">
        <v>66</v>
      </c>
      <c r="B6" s="58">
        <v>474</v>
      </c>
      <c r="C6" s="59">
        <v>10.48951048951048</v>
      </c>
      <c r="D6" s="60">
        <v>8</v>
      </c>
      <c r="E6" s="59">
        <v>100</v>
      </c>
      <c r="F6" s="60">
        <v>612</v>
      </c>
      <c r="G6" s="61">
        <v>9.48121645796065</v>
      </c>
    </row>
    <row r="7" spans="1:7" s="2" customFormat="1" ht="27" customHeight="1">
      <c r="A7" s="7">
        <v>26</v>
      </c>
      <c r="B7" s="58">
        <v>421</v>
      </c>
      <c r="C7" s="59">
        <f aca="true" t="shared" si="0" ref="C7:C12">(B7/B6-1)*100</f>
        <v>-11.181434599156114</v>
      </c>
      <c r="D7" s="60">
        <v>5</v>
      </c>
      <c r="E7" s="59">
        <f aca="true" t="shared" si="1" ref="E7:E12">(D7/D6-1)*100</f>
        <v>-37.5</v>
      </c>
      <c r="F7" s="60">
        <v>535</v>
      </c>
      <c r="G7" s="61">
        <f aca="true" t="shared" si="2" ref="G7:G12">(F7/F6-1)*100</f>
        <v>-12.581699346405228</v>
      </c>
    </row>
    <row r="8" spans="1:7" s="2" customFormat="1" ht="27" customHeight="1">
      <c r="A8" s="7">
        <v>27</v>
      </c>
      <c r="B8" s="58">
        <v>377</v>
      </c>
      <c r="C8" s="59">
        <f t="shared" si="0"/>
        <v>-10.451306413301664</v>
      </c>
      <c r="D8" s="60">
        <v>10</v>
      </c>
      <c r="E8" s="59">
        <f t="shared" si="1"/>
        <v>100</v>
      </c>
      <c r="F8" s="60">
        <v>494</v>
      </c>
      <c r="G8" s="61">
        <f t="shared" si="2"/>
        <v>-7.663551401869162</v>
      </c>
    </row>
    <row r="9" spans="1:7" s="2" customFormat="1" ht="27" customHeight="1">
      <c r="A9" s="7">
        <v>28</v>
      </c>
      <c r="B9" s="58">
        <v>316</v>
      </c>
      <c r="C9" s="59">
        <f t="shared" si="0"/>
        <v>-16.18037135278515</v>
      </c>
      <c r="D9" s="60">
        <v>6</v>
      </c>
      <c r="E9" s="59">
        <f t="shared" si="1"/>
        <v>-40</v>
      </c>
      <c r="F9" s="60">
        <v>409</v>
      </c>
      <c r="G9" s="61">
        <f t="shared" si="2"/>
        <v>-17.206477732793523</v>
      </c>
    </row>
    <row r="10" spans="1:7" s="2" customFormat="1" ht="27" customHeight="1">
      <c r="A10" s="7">
        <v>29</v>
      </c>
      <c r="B10" s="58">
        <v>265</v>
      </c>
      <c r="C10" s="59">
        <f t="shared" si="0"/>
        <v>-16.13924050632911</v>
      </c>
      <c r="D10" s="60">
        <v>4</v>
      </c>
      <c r="E10" s="59">
        <f t="shared" si="1"/>
        <v>-33.333333333333336</v>
      </c>
      <c r="F10" s="60">
        <v>350</v>
      </c>
      <c r="G10" s="61">
        <f t="shared" si="2"/>
        <v>-14.425427872860642</v>
      </c>
    </row>
    <row r="11" spans="1:7" s="2" customFormat="1" ht="27" customHeight="1">
      <c r="A11" s="7">
        <v>30</v>
      </c>
      <c r="B11" s="58">
        <v>245</v>
      </c>
      <c r="C11" s="59">
        <f t="shared" si="0"/>
        <v>-7.547169811320753</v>
      </c>
      <c r="D11" s="60">
        <v>6</v>
      </c>
      <c r="E11" s="59">
        <f t="shared" si="1"/>
        <v>50</v>
      </c>
      <c r="F11" s="60">
        <v>306</v>
      </c>
      <c r="G11" s="61">
        <f t="shared" si="2"/>
        <v>-12.571428571428566</v>
      </c>
    </row>
    <row r="12" spans="1:7" s="2" customFormat="1" ht="27" customHeight="1">
      <c r="A12" s="64" t="s">
        <v>67</v>
      </c>
      <c r="B12" s="72">
        <v>233</v>
      </c>
      <c r="C12" s="73">
        <f t="shared" si="0"/>
        <v>-4.897959183673473</v>
      </c>
      <c r="D12" s="74">
        <v>8</v>
      </c>
      <c r="E12" s="73">
        <f t="shared" si="1"/>
        <v>33.33333333333333</v>
      </c>
      <c r="F12" s="74">
        <v>296</v>
      </c>
      <c r="G12" s="75">
        <f t="shared" si="2"/>
        <v>-3.26797385620915</v>
      </c>
    </row>
    <row r="13" spans="1:3" s="2" customFormat="1" ht="21" customHeight="1">
      <c r="A13" s="76" t="s">
        <v>68</v>
      </c>
      <c r="B13" s="76"/>
      <c r="C13" s="76"/>
    </row>
    <row r="14" s="2" customFormat="1" ht="27" customHeight="1"/>
    <row r="15" s="2" customFormat="1" ht="27" customHeight="1"/>
    <row r="16" s="2" customFormat="1" ht="27" customHeight="1"/>
    <row r="17" s="2" customFormat="1" ht="27" customHeight="1"/>
    <row r="18" s="2" customFormat="1" ht="27" customHeight="1"/>
    <row r="19" s="2" customFormat="1" ht="27" customHeight="1"/>
    <row r="20" s="2" customFormat="1" ht="27" customHeight="1"/>
    <row r="21" s="2" customFormat="1" ht="27" customHeight="1"/>
    <row r="22" s="2" customFormat="1" ht="27" customHeight="1"/>
    <row r="23" s="2" customFormat="1" ht="27" customHeight="1"/>
    <row r="24" s="2" customFormat="1" ht="27" customHeight="1"/>
  </sheetData>
  <sheetProtection/>
  <printOptions/>
  <pageMargins left="0.7874015748031497" right="0.7874015748031497" top="0.984251968503937" bottom="0.984251968503937" header="0.5118110236220472" footer="0.5118110236220472"/>
  <pageSetup firstPageNumber="14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workbookViewId="0" topLeftCell="A1">
      <selection activeCell="A1" sqref="A1"/>
    </sheetView>
  </sheetViews>
  <sheetFormatPr defaultColWidth="9.00390625" defaultRowHeight="24" customHeight="1"/>
  <cols>
    <col min="1" max="1" width="9.25390625" style="11" customWidth="1"/>
    <col min="2" max="2" width="7.125" style="11" customWidth="1"/>
    <col min="3" max="12" width="6.625" style="10" customWidth="1"/>
    <col min="13" max="14" width="5.625" style="10" customWidth="1"/>
    <col min="15" max="21" width="5.625" style="11" customWidth="1"/>
    <col min="22" max="22" width="6.75390625" style="11" customWidth="1"/>
    <col min="23" max="16384" width="9.00390625" style="11" customWidth="1"/>
  </cols>
  <sheetData>
    <row r="1" spans="1:13" ht="21" customHeight="1">
      <c r="A1" s="8" t="s">
        <v>1</v>
      </c>
      <c r="B1" s="8"/>
      <c r="C1" s="9"/>
      <c r="D1" s="9"/>
      <c r="L1" s="9"/>
      <c r="M1" s="9"/>
    </row>
    <row r="2" spans="10:14" ht="21" customHeight="1">
      <c r="J2" s="11"/>
      <c r="K2" s="11"/>
      <c r="L2" s="12" t="s">
        <v>7</v>
      </c>
      <c r="M2" s="11"/>
      <c r="N2" s="11"/>
    </row>
    <row r="3" spans="1:14" ht="21" customHeight="1">
      <c r="A3" s="13"/>
      <c r="B3" s="13"/>
      <c r="C3" s="14"/>
      <c r="L3" s="15" t="s">
        <v>37</v>
      </c>
      <c r="M3" s="11"/>
      <c r="N3" s="11"/>
    </row>
    <row r="4" spans="1:23" ht="21" customHeight="1">
      <c r="A4" s="86" t="s">
        <v>9</v>
      </c>
      <c r="B4" s="88" t="s">
        <v>13</v>
      </c>
      <c r="C4" s="89"/>
      <c r="D4" s="16" t="s">
        <v>38</v>
      </c>
      <c r="E4" s="92" t="s">
        <v>38</v>
      </c>
      <c r="F4" s="93"/>
      <c r="G4" s="94"/>
      <c r="H4" s="87" t="s">
        <v>39</v>
      </c>
      <c r="I4" s="87"/>
      <c r="J4" s="87"/>
      <c r="K4" s="87"/>
      <c r="L4" s="87"/>
      <c r="M4" s="9"/>
      <c r="N4" s="9"/>
      <c r="O4" s="9"/>
      <c r="P4" s="19"/>
      <c r="Q4" s="19"/>
      <c r="R4" s="19"/>
      <c r="S4" s="19"/>
      <c r="T4" s="19"/>
      <c r="U4" s="19"/>
      <c r="V4" s="19"/>
      <c r="W4" s="19"/>
    </row>
    <row r="5" spans="1:15" ht="27" customHeight="1">
      <c r="A5" s="86"/>
      <c r="B5" s="90"/>
      <c r="C5" s="91"/>
      <c r="D5" s="20" t="s">
        <v>40</v>
      </c>
      <c r="E5" s="21" t="s">
        <v>41</v>
      </c>
      <c r="F5" s="20" t="s">
        <v>42</v>
      </c>
      <c r="G5" s="21" t="s">
        <v>69</v>
      </c>
      <c r="H5" s="20" t="s">
        <v>43</v>
      </c>
      <c r="I5" s="21" t="s">
        <v>44</v>
      </c>
      <c r="J5" s="20" t="s">
        <v>45</v>
      </c>
      <c r="K5" s="21" t="s">
        <v>46</v>
      </c>
      <c r="L5" s="20" t="s">
        <v>47</v>
      </c>
      <c r="O5" s="10"/>
    </row>
    <row r="6" spans="1:15" ht="21" customHeight="1">
      <c r="A6" s="22" t="s">
        <v>66</v>
      </c>
      <c r="B6" s="95">
        <v>1327</v>
      </c>
      <c r="C6" s="96"/>
      <c r="D6" s="23">
        <v>2</v>
      </c>
      <c r="E6" s="25">
        <v>1</v>
      </c>
      <c r="F6" s="26">
        <v>1</v>
      </c>
      <c r="G6" s="24">
        <v>2</v>
      </c>
      <c r="H6" s="28" t="s">
        <v>2</v>
      </c>
      <c r="I6" s="25">
        <v>82</v>
      </c>
      <c r="J6" s="25">
        <v>27</v>
      </c>
      <c r="K6" s="25">
        <v>12</v>
      </c>
      <c r="L6" s="27">
        <v>8</v>
      </c>
      <c r="O6" s="10"/>
    </row>
    <row r="7" spans="1:15" ht="21" customHeight="1">
      <c r="A7" s="29">
        <v>26</v>
      </c>
      <c r="B7" s="80">
        <v>1011</v>
      </c>
      <c r="C7" s="81"/>
      <c r="D7" s="32">
        <v>2</v>
      </c>
      <c r="E7" s="33">
        <v>2</v>
      </c>
      <c r="F7" s="34" t="s">
        <v>2</v>
      </c>
      <c r="G7" s="36" t="s">
        <v>2</v>
      </c>
      <c r="H7" s="32" t="s">
        <v>2</v>
      </c>
      <c r="I7" s="33">
        <v>60</v>
      </c>
      <c r="J7" s="33">
        <v>26</v>
      </c>
      <c r="K7" s="34">
        <v>11</v>
      </c>
      <c r="L7" s="35">
        <v>5</v>
      </c>
      <c r="O7" s="10"/>
    </row>
    <row r="8" spans="1:12" s="2" customFormat="1" ht="21" customHeight="1">
      <c r="A8" s="29">
        <v>27</v>
      </c>
      <c r="B8" s="80">
        <v>895</v>
      </c>
      <c r="C8" s="81"/>
      <c r="D8" s="32" t="s">
        <v>2</v>
      </c>
      <c r="E8" s="33">
        <v>1</v>
      </c>
      <c r="F8" s="34" t="s">
        <v>2</v>
      </c>
      <c r="G8" s="36" t="s">
        <v>2</v>
      </c>
      <c r="H8" s="32" t="s">
        <v>2</v>
      </c>
      <c r="I8" s="33">
        <v>47</v>
      </c>
      <c r="J8" s="33">
        <v>31</v>
      </c>
      <c r="K8" s="34">
        <v>9</v>
      </c>
      <c r="L8" s="35">
        <v>1</v>
      </c>
    </row>
    <row r="9" spans="1:12" s="2" customFormat="1" ht="21" customHeight="1">
      <c r="A9" s="29">
        <v>28</v>
      </c>
      <c r="B9" s="80">
        <v>635</v>
      </c>
      <c r="C9" s="81"/>
      <c r="D9" s="32" t="s">
        <v>2</v>
      </c>
      <c r="E9" s="34">
        <v>2</v>
      </c>
      <c r="F9" s="34">
        <v>1</v>
      </c>
      <c r="G9" s="36" t="s">
        <v>2</v>
      </c>
      <c r="H9" s="32" t="s">
        <v>2</v>
      </c>
      <c r="I9" s="33">
        <v>30</v>
      </c>
      <c r="J9" s="33">
        <v>22</v>
      </c>
      <c r="K9" s="34">
        <v>3</v>
      </c>
      <c r="L9" s="35">
        <v>1</v>
      </c>
    </row>
    <row r="10" spans="1:12" s="2" customFormat="1" ht="21" customHeight="1">
      <c r="A10" s="29">
        <v>29</v>
      </c>
      <c r="B10" s="80">
        <v>674</v>
      </c>
      <c r="C10" s="81"/>
      <c r="D10" s="32">
        <v>2</v>
      </c>
      <c r="E10" s="34" t="s">
        <v>2</v>
      </c>
      <c r="F10" s="34">
        <v>1</v>
      </c>
      <c r="G10" s="36" t="s">
        <v>2</v>
      </c>
      <c r="H10" s="32" t="s">
        <v>2</v>
      </c>
      <c r="I10" s="33">
        <v>31</v>
      </c>
      <c r="J10" s="33">
        <v>12</v>
      </c>
      <c r="K10" s="34">
        <v>1</v>
      </c>
      <c r="L10" s="36" t="s">
        <v>2</v>
      </c>
    </row>
    <row r="11" spans="1:12" s="2" customFormat="1" ht="21" customHeight="1">
      <c r="A11" s="29">
        <v>30</v>
      </c>
      <c r="B11" s="80">
        <v>562</v>
      </c>
      <c r="C11" s="81"/>
      <c r="D11" s="30" t="s">
        <v>2</v>
      </c>
      <c r="E11" s="34">
        <v>3</v>
      </c>
      <c r="F11" s="34" t="s">
        <v>2</v>
      </c>
      <c r="G11" s="36" t="s">
        <v>2</v>
      </c>
      <c r="H11" s="32" t="s">
        <v>2</v>
      </c>
      <c r="I11" s="33">
        <v>22</v>
      </c>
      <c r="J11" s="33">
        <v>18</v>
      </c>
      <c r="K11" s="34">
        <v>3</v>
      </c>
      <c r="L11" s="36">
        <v>2</v>
      </c>
    </row>
    <row r="12" spans="1:12" s="2" customFormat="1" ht="21" customHeight="1">
      <c r="A12" s="63" t="s">
        <v>67</v>
      </c>
      <c r="B12" s="82">
        <v>547</v>
      </c>
      <c r="C12" s="83"/>
      <c r="D12" s="65">
        <v>2</v>
      </c>
      <c r="E12" s="66">
        <v>1</v>
      </c>
      <c r="F12" s="66" t="s">
        <v>2</v>
      </c>
      <c r="G12" s="67" t="s">
        <v>2</v>
      </c>
      <c r="H12" s="65" t="s">
        <v>2</v>
      </c>
      <c r="I12" s="69">
        <v>18</v>
      </c>
      <c r="J12" s="69">
        <v>14</v>
      </c>
      <c r="K12" s="66">
        <v>4</v>
      </c>
      <c r="L12" s="67">
        <v>1</v>
      </c>
    </row>
    <row r="13" spans="2:14" s="2" customFormat="1" ht="21" customHeight="1">
      <c r="B13" s="37"/>
      <c r="C13" s="37"/>
      <c r="D13" s="37"/>
      <c r="E13" s="38"/>
      <c r="F13" s="38"/>
      <c r="G13" s="38"/>
      <c r="H13" s="39"/>
      <c r="I13" s="38"/>
      <c r="J13" s="38"/>
      <c r="K13" s="38"/>
      <c r="L13" s="37"/>
      <c r="M13" s="37"/>
      <c r="N13" s="38"/>
    </row>
    <row r="14" spans="1:14" s="2" customFormat="1" ht="21" customHeight="1">
      <c r="A14" s="86" t="s">
        <v>9</v>
      </c>
      <c r="B14" s="87" t="s">
        <v>48</v>
      </c>
      <c r="C14" s="87"/>
      <c r="D14" s="87"/>
      <c r="E14" s="84" t="s">
        <v>49</v>
      </c>
      <c r="F14" s="85"/>
      <c r="G14" s="84" t="s">
        <v>50</v>
      </c>
      <c r="H14" s="85"/>
      <c r="I14" s="97" t="s">
        <v>51</v>
      </c>
      <c r="M14" s="4"/>
      <c r="N14" s="4"/>
    </row>
    <row r="15" spans="1:9" ht="27" customHeight="1">
      <c r="A15" s="86"/>
      <c r="B15" s="20" t="s">
        <v>52</v>
      </c>
      <c r="C15" s="21" t="s">
        <v>53</v>
      </c>
      <c r="D15" s="20" t="s">
        <v>54</v>
      </c>
      <c r="E15" s="20" t="s">
        <v>55</v>
      </c>
      <c r="F15" s="21" t="s">
        <v>16</v>
      </c>
      <c r="G15" s="21" t="s">
        <v>56</v>
      </c>
      <c r="H15" s="62" t="s">
        <v>57</v>
      </c>
      <c r="I15" s="98"/>
    </row>
    <row r="16" spans="1:9" ht="21" customHeight="1">
      <c r="A16" s="22" t="s">
        <v>66</v>
      </c>
      <c r="B16" s="40">
        <v>144</v>
      </c>
      <c r="C16" s="25">
        <v>275</v>
      </c>
      <c r="D16" s="27">
        <v>520</v>
      </c>
      <c r="E16" s="40">
        <v>33</v>
      </c>
      <c r="F16" s="41">
        <v>2</v>
      </c>
      <c r="G16" s="28" t="s">
        <v>2</v>
      </c>
      <c r="H16" s="27">
        <v>6</v>
      </c>
      <c r="I16" s="42">
        <v>212</v>
      </c>
    </row>
    <row r="17" spans="1:9" ht="21" customHeight="1">
      <c r="A17" s="29">
        <v>26</v>
      </c>
      <c r="B17" s="43">
        <v>99</v>
      </c>
      <c r="C17" s="33">
        <v>205</v>
      </c>
      <c r="D17" s="35">
        <v>384</v>
      </c>
      <c r="E17" s="43">
        <v>34</v>
      </c>
      <c r="F17" s="34">
        <v>2</v>
      </c>
      <c r="G17" s="32" t="s">
        <v>2</v>
      </c>
      <c r="H17" s="35">
        <v>7</v>
      </c>
      <c r="I17" s="44">
        <v>174</v>
      </c>
    </row>
    <row r="18" spans="1:9" ht="21" customHeight="1">
      <c r="A18" s="29">
        <v>27</v>
      </c>
      <c r="B18" s="43">
        <v>106</v>
      </c>
      <c r="C18" s="33">
        <v>143</v>
      </c>
      <c r="D18" s="35">
        <v>366</v>
      </c>
      <c r="E18" s="43">
        <v>43</v>
      </c>
      <c r="F18" s="34">
        <v>3</v>
      </c>
      <c r="G18" s="32" t="s">
        <v>2</v>
      </c>
      <c r="H18" s="35">
        <v>7</v>
      </c>
      <c r="I18" s="44">
        <v>138</v>
      </c>
    </row>
    <row r="19" spans="1:9" ht="21" customHeight="1">
      <c r="A19" s="29">
        <v>28</v>
      </c>
      <c r="B19" s="43">
        <v>66</v>
      </c>
      <c r="C19" s="33">
        <v>84</v>
      </c>
      <c r="D19" s="35">
        <v>275</v>
      </c>
      <c r="E19" s="43">
        <v>17</v>
      </c>
      <c r="F19" s="34">
        <v>2</v>
      </c>
      <c r="G19" s="32" t="s">
        <v>2</v>
      </c>
      <c r="H19" s="36">
        <v>6</v>
      </c>
      <c r="I19" s="45">
        <v>126</v>
      </c>
    </row>
    <row r="20" spans="1:9" ht="21" customHeight="1">
      <c r="A20" s="29">
        <v>29</v>
      </c>
      <c r="B20" s="43">
        <v>66</v>
      </c>
      <c r="C20" s="33">
        <v>117</v>
      </c>
      <c r="D20" s="35">
        <v>276</v>
      </c>
      <c r="E20" s="43">
        <v>24</v>
      </c>
      <c r="F20" s="34">
        <v>1</v>
      </c>
      <c r="G20" s="32" t="s">
        <v>2</v>
      </c>
      <c r="H20" s="36">
        <v>11</v>
      </c>
      <c r="I20" s="45">
        <v>132</v>
      </c>
    </row>
    <row r="21" spans="1:9" ht="21" customHeight="1">
      <c r="A21" s="29">
        <v>30</v>
      </c>
      <c r="B21" s="43">
        <v>46</v>
      </c>
      <c r="C21" s="33">
        <v>99</v>
      </c>
      <c r="D21" s="35">
        <v>264</v>
      </c>
      <c r="E21" s="43">
        <v>21</v>
      </c>
      <c r="F21" s="46">
        <v>1</v>
      </c>
      <c r="G21" s="30" t="s">
        <v>2</v>
      </c>
      <c r="H21" s="36">
        <v>2</v>
      </c>
      <c r="I21" s="45">
        <v>81</v>
      </c>
    </row>
    <row r="22" spans="1:9" ht="21" customHeight="1">
      <c r="A22" s="63" t="s">
        <v>67</v>
      </c>
      <c r="B22" s="71">
        <v>37</v>
      </c>
      <c r="C22" s="69">
        <v>91</v>
      </c>
      <c r="D22" s="70">
        <v>284</v>
      </c>
      <c r="E22" s="71">
        <v>21</v>
      </c>
      <c r="F22" s="66">
        <v>1</v>
      </c>
      <c r="G22" s="65" t="s">
        <v>2</v>
      </c>
      <c r="H22" s="67">
        <v>1</v>
      </c>
      <c r="I22" s="68">
        <v>72</v>
      </c>
    </row>
    <row r="23" spans="1:12" ht="24" customHeight="1">
      <c r="A23" s="37" t="s">
        <v>58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ht="24" customHeight="1">
      <c r="A24" s="4" t="s">
        <v>59</v>
      </c>
    </row>
    <row r="25" ht="24" customHeight="1">
      <c r="A25" s="11" t="s">
        <v>60</v>
      </c>
    </row>
  </sheetData>
  <sheetProtection/>
  <mergeCells count="16">
    <mergeCell ref="A14:A15"/>
    <mergeCell ref="B14:D14"/>
    <mergeCell ref="A4:A5"/>
    <mergeCell ref="B4:C5"/>
    <mergeCell ref="E4:G4"/>
    <mergeCell ref="H4:L4"/>
    <mergeCell ref="B6:C6"/>
    <mergeCell ref="B7:C7"/>
    <mergeCell ref="I14:I15"/>
    <mergeCell ref="B8:C8"/>
    <mergeCell ref="B9:C9"/>
    <mergeCell ref="B10:C10"/>
    <mergeCell ref="B11:C11"/>
    <mergeCell ref="B12:C12"/>
    <mergeCell ref="E14:F14"/>
    <mergeCell ref="G14:H14"/>
  </mergeCells>
  <printOptions/>
  <pageMargins left="0.7874015748031497" right="0.7874015748031497" top="0.984251968503937" bottom="0.984251968503937" header="0.5118110236220472" footer="0.5118110236220472"/>
  <pageSetup firstPageNumber="14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6"/>
  <sheetViews>
    <sheetView view="pageBreakPreview" zoomScaleSheetLayoutView="100" workbookViewId="0" topLeftCell="A1">
      <selection activeCell="A1" sqref="A1"/>
    </sheetView>
  </sheetViews>
  <sheetFormatPr defaultColWidth="9.00390625" defaultRowHeight="36" customHeight="1"/>
  <cols>
    <col min="1" max="1" width="9.50390625" style="11" customWidth="1"/>
    <col min="2" max="3" width="6.625" style="10" customWidth="1"/>
    <col min="4" max="18" width="3.625" style="10" customWidth="1"/>
    <col min="19" max="19" width="9.375" style="10" customWidth="1"/>
    <col min="20" max="20" width="10.125" style="10" customWidth="1"/>
    <col min="21" max="21" width="6.125" style="11" customWidth="1"/>
    <col min="22" max="26" width="8.625" style="11" customWidth="1"/>
    <col min="27" max="16384" width="9.00390625" style="11" customWidth="1"/>
  </cols>
  <sheetData>
    <row r="1" spans="1:19" ht="18" customHeight="1">
      <c r="A1" s="8" t="s">
        <v>3</v>
      </c>
      <c r="B1" s="9"/>
      <c r="C1" s="9"/>
      <c r="D1" s="9"/>
      <c r="E1" s="9"/>
      <c r="P1" s="9"/>
      <c r="Q1" s="9"/>
      <c r="R1" s="9"/>
      <c r="S1" s="9"/>
    </row>
    <row r="2" spans="12:25" ht="18" customHeight="1">
      <c r="L2" s="11"/>
      <c r="M2" s="11"/>
      <c r="S2" s="12" t="s">
        <v>7</v>
      </c>
      <c r="T2" s="19"/>
      <c r="U2" s="19"/>
      <c r="V2" s="19"/>
      <c r="W2" s="19"/>
      <c r="X2" s="19"/>
      <c r="Y2" s="19"/>
    </row>
    <row r="3" spans="1:25" ht="18" customHeight="1">
      <c r="A3" s="13"/>
      <c r="B3" s="14"/>
      <c r="P3" s="9"/>
      <c r="Q3" s="9"/>
      <c r="R3" s="9"/>
      <c r="S3" s="15" t="s">
        <v>8</v>
      </c>
      <c r="T3" s="19"/>
      <c r="U3" s="19"/>
      <c r="V3" s="19"/>
      <c r="W3" s="19"/>
      <c r="X3" s="19"/>
      <c r="Y3" s="19"/>
    </row>
    <row r="4" spans="1:19" ht="18" customHeight="1">
      <c r="A4" s="110" t="s">
        <v>9</v>
      </c>
      <c r="B4" s="84" t="s">
        <v>10</v>
      </c>
      <c r="C4" s="112"/>
      <c r="D4" s="112"/>
      <c r="E4" s="112"/>
      <c r="F4" s="112"/>
      <c r="G4" s="85"/>
      <c r="H4" s="84" t="s">
        <v>11</v>
      </c>
      <c r="I4" s="112"/>
      <c r="J4" s="112"/>
      <c r="K4" s="112"/>
      <c r="L4" s="112"/>
      <c r="M4" s="112"/>
      <c r="N4" s="112"/>
      <c r="O4" s="85"/>
      <c r="P4" s="87" t="s">
        <v>12</v>
      </c>
      <c r="Q4" s="87"/>
      <c r="R4" s="87"/>
      <c r="S4" s="87"/>
    </row>
    <row r="5" spans="1:19" ht="27" customHeight="1">
      <c r="A5" s="111"/>
      <c r="B5" s="47" t="s">
        <v>13</v>
      </c>
      <c r="C5" s="18" t="s">
        <v>14</v>
      </c>
      <c r="D5" s="84" t="s">
        <v>15</v>
      </c>
      <c r="E5" s="85"/>
      <c r="F5" s="84" t="s">
        <v>16</v>
      </c>
      <c r="G5" s="112"/>
      <c r="H5" s="84" t="s">
        <v>17</v>
      </c>
      <c r="I5" s="85"/>
      <c r="J5" s="84" t="s">
        <v>18</v>
      </c>
      <c r="K5" s="85"/>
      <c r="L5" s="84" t="s">
        <v>19</v>
      </c>
      <c r="M5" s="85"/>
      <c r="N5" s="84" t="s">
        <v>20</v>
      </c>
      <c r="O5" s="85"/>
      <c r="P5" s="118" t="s">
        <v>21</v>
      </c>
      <c r="Q5" s="119"/>
      <c r="R5" s="120"/>
      <c r="S5" s="17" t="s">
        <v>22</v>
      </c>
    </row>
    <row r="6" spans="1:19" ht="18" customHeight="1">
      <c r="A6" s="29" t="s">
        <v>66</v>
      </c>
      <c r="B6" s="30">
        <v>65</v>
      </c>
      <c r="C6" s="46">
        <v>32</v>
      </c>
      <c r="D6" s="99">
        <v>12</v>
      </c>
      <c r="E6" s="99"/>
      <c r="F6" s="99">
        <v>21</v>
      </c>
      <c r="G6" s="81"/>
      <c r="H6" s="95">
        <v>24</v>
      </c>
      <c r="I6" s="117"/>
      <c r="J6" s="117">
        <v>2</v>
      </c>
      <c r="K6" s="117"/>
      <c r="L6" s="117">
        <v>20</v>
      </c>
      <c r="M6" s="117"/>
      <c r="N6" s="117">
        <v>7</v>
      </c>
      <c r="O6" s="96"/>
      <c r="P6" s="80">
        <v>4299</v>
      </c>
      <c r="Q6" s="99"/>
      <c r="R6" s="99"/>
      <c r="S6" s="31">
        <v>29</v>
      </c>
    </row>
    <row r="7" spans="1:19" ht="18" customHeight="1">
      <c r="A7" s="29">
        <v>26</v>
      </c>
      <c r="B7" s="30">
        <v>63</v>
      </c>
      <c r="C7" s="46">
        <v>28</v>
      </c>
      <c r="D7" s="99">
        <v>5</v>
      </c>
      <c r="E7" s="99"/>
      <c r="F7" s="99">
        <v>30</v>
      </c>
      <c r="G7" s="81"/>
      <c r="H7" s="80">
        <v>13</v>
      </c>
      <c r="I7" s="99"/>
      <c r="J7" s="99">
        <v>6</v>
      </c>
      <c r="K7" s="99"/>
      <c r="L7" s="99">
        <v>11</v>
      </c>
      <c r="M7" s="99"/>
      <c r="N7" s="99">
        <v>9</v>
      </c>
      <c r="O7" s="81"/>
      <c r="P7" s="80">
        <v>1781</v>
      </c>
      <c r="Q7" s="99"/>
      <c r="R7" s="99"/>
      <c r="S7" s="31">
        <v>94</v>
      </c>
    </row>
    <row r="8" spans="1:19" ht="18" customHeight="1">
      <c r="A8" s="29">
        <v>27</v>
      </c>
      <c r="B8" s="30">
        <v>50</v>
      </c>
      <c r="C8" s="46">
        <v>27</v>
      </c>
      <c r="D8" s="99">
        <v>3</v>
      </c>
      <c r="E8" s="99"/>
      <c r="F8" s="99">
        <v>20</v>
      </c>
      <c r="G8" s="81"/>
      <c r="H8" s="80">
        <v>18</v>
      </c>
      <c r="I8" s="99"/>
      <c r="J8" s="99">
        <v>3</v>
      </c>
      <c r="K8" s="99"/>
      <c r="L8" s="99">
        <v>13</v>
      </c>
      <c r="M8" s="99"/>
      <c r="N8" s="99">
        <v>7</v>
      </c>
      <c r="O8" s="81"/>
      <c r="P8" s="80">
        <v>2463</v>
      </c>
      <c r="Q8" s="99"/>
      <c r="R8" s="99"/>
      <c r="S8" s="31">
        <v>94</v>
      </c>
    </row>
    <row r="9" spans="1:19" ht="18" customHeight="1">
      <c r="A9" s="29">
        <v>28</v>
      </c>
      <c r="B9" s="30">
        <v>44</v>
      </c>
      <c r="C9" s="46">
        <v>20</v>
      </c>
      <c r="D9" s="99">
        <v>6</v>
      </c>
      <c r="E9" s="99"/>
      <c r="F9" s="99">
        <v>18</v>
      </c>
      <c r="G9" s="81"/>
      <c r="H9" s="80">
        <v>15</v>
      </c>
      <c r="I9" s="99"/>
      <c r="J9" s="99">
        <v>1</v>
      </c>
      <c r="K9" s="99"/>
      <c r="L9" s="99">
        <v>9</v>
      </c>
      <c r="M9" s="99"/>
      <c r="N9" s="99">
        <v>7</v>
      </c>
      <c r="O9" s="81"/>
      <c r="P9" s="80">
        <v>1446</v>
      </c>
      <c r="Q9" s="99"/>
      <c r="R9" s="99"/>
      <c r="S9" s="31">
        <v>8</v>
      </c>
    </row>
    <row r="10" spans="1:19" ht="18" customHeight="1">
      <c r="A10" s="29">
        <v>29</v>
      </c>
      <c r="B10" s="30">
        <v>35</v>
      </c>
      <c r="C10" s="46">
        <v>21</v>
      </c>
      <c r="D10" s="99">
        <v>5</v>
      </c>
      <c r="E10" s="99"/>
      <c r="F10" s="99">
        <v>9</v>
      </c>
      <c r="G10" s="81"/>
      <c r="H10" s="80">
        <v>12</v>
      </c>
      <c r="I10" s="99"/>
      <c r="J10" s="99">
        <v>3</v>
      </c>
      <c r="K10" s="99"/>
      <c r="L10" s="99">
        <v>13</v>
      </c>
      <c r="M10" s="99"/>
      <c r="N10" s="99">
        <v>10</v>
      </c>
      <c r="O10" s="81"/>
      <c r="P10" s="80">
        <v>1513</v>
      </c>
      <c r="Q10" s="99"/>
      <c r="R10" s="99"/>
      <c r="S10" s="31">
        <v>16</v>
      </c>
    </row>
    <row r="11" spans="1:19" ht="18" customHeight="1">
      <c r="A11" s="63">
        <v>30</v>
      </c>
      <c r="B11" s="65">
        <v>38</v>
      </c>
      <c r="C11" s="66">
        <v>23</v>
      </c>
      <c r="D11" s="102">
        <v>3</v>
      </c>
      <c r="E11" s="102"/>
      <c r="F11" s="102">
        <v>12</v>
      </c>
      <c r="G11" s="102"/>
      <c r="H11" s="82">
        <v>14</v>
      </c>
      <c r="I11" s="102"/>
      <c r="J11" s="102">
        <v>2</v>
      </c>
      <c r="K11" s="102"/>
      <c r="L11" s="102">
        <v>13</v>
      </c>
      <c r="M11" s="102"/>
      <c r="N11" s="102">
        <v>11</v>
      </c>
      <c r="O11" s="102"/>
      <c r="P11" s="82">
        <v>1799</v>
      </c>
      <c r="Q11" s="102"/>
      <c r="R11" s="102"/>
      <c r="S11" s="67">
        <v>17</v>
      </c>
    </row>
    <row r="12" spans="1:20" s="2" customFormat="1" ht="18" customHeight="1">
      <c r="A12" s="48"/>
      <c r="B12" s="48"/>
      <c r="C12" s="48"/>
      <c r="D12" s="37"/>
      <c r="E12" s="37"/>
      <c r="F12" s="38"/>
      <c r="G12" s="38"/>
      <c r="H12" s="38"/>
      <c r="I12" s="38"/>
      <c r="J12" s="39"/>
      <c r="K12" s="39"/>
      <c r="L12" s="38"/>
      <c r="M12" s="38"/>
      <c r="N12" s="38"/>
      <c r="O12" s="38"/>
      <c r="P12" s="48"/>
      <c r="Q12" s="48"/>
      <c r="R12" s="48"/>
      <c r="S12" s="48"/>
      <c r="T12" s="38"/>
    </row>
    <row r="13" spans="1:20" s="2" customFormat="1" ht="18" customHeight="1">
      <c r="A13" s="110" t="s">
        <v>9</v>
      </c>
      <c r="B13" s="92" t="s">
        <v>23</v>
      </c>
      <c r="C13" s="94"/>
      <c r="D13" s="84" t="s">
        <v>24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85"/>
      <c r="S13" s="49"/>
      <c r="T13" s="4"/>
    </row>
    <row r="14" spans="1:21" ht="21" customHeight="1">
      <c r="A14" s="111"/>
      <c r="B14" s="18" t="s">
        <v>25</v>
      </c>
      <c r="C14" s="57" t="s">
        <v>26</v>
      </c>
      <c r="D14" s="84" t="s">
        <v>27</v>
      </c>
      <c r="E14" s="112"/>
      <c r="F14" s="112"/>
      <c r="G14" s="84" t="s">
        <v>14</v>
      </c>
      <c r="H14" s="112"/>
      <c r="I14" s="85"/>
      <c r="J14" s="84" t="s">
        <v>28</v>
      </c>
      <c r="K14" s="112"/>
      <c r="L14" s="85"/>
      <c r="M14" s="84" t="s">
        <v>15</v>
      </c>
      <c r="N14" s="112"/>
      <c r="O14" s="85"/>
      <c r="P14" s="105" t="s">
        <v>16</v>
      </c>
      <c r="Q14" s="107"/>
      <c r="R14" s="107"/>
      <c r="S14" s="50"/>
      <c r="U14" s="10"/>
    </row>
    <row r="15" spans="1:21" ht="18" customHeight="1">
      <c r="A15" s="22" t="s">
        <v>66</v>
      </c>
      <c r="B15" s="23">
        <v>1</v>
      </c>
      <c r="C15" s="24">
        <v>4</v>
      </c>
      <c r="D15" s="115">
        <v>401683</v>
      </c>
      <c r="E15" s="116"/>
      <c r="F15" s="116"/>
      <c r="G15" s="117">
        <v>364795</v>
      </c>
      <c r="H15" s="117"/>
      <c r="I15" s="117"/>
      <c r="J15" s="117">
        <v>26786</v>
      </c>
      <c r="K15" s="117"/>
      <c r="L15" s="117"/>
      <c r="M15" s="117" t="s">
        <v>2</v>
      </c>
      <c r="N15" s="117"/>
      <c r="O15" s="117"/>
      <c r="P15" s="117">
        <v>10102</v>
      </c>
      <c r="Q15" s="117"/>
      <c r="R15" s="96"/>
      <c r="S15" s="51"/>
      <c r="U15" s="10"/>
    </row>
    <row r="16" spans="1:21" ht="18" customHeight="1">
      <c r="A16" s="29">
        <v>26</v>
      </c>
      <c r="B16" s="30">
        <v>3</v>
      </c>
      <c r="C16" s="31">
        <v>5</v>
      </c>
      <c r="D16" s="113">
        <v>182958</v>
      </c>
      <c r="E16" s="114"/>
      <c r="F16" s="114"/>
      <c r="G16" s="99">
        <v>161221</v>
      </c>
      <c r="H16" s="99"/>
      <c r="I16" s="99"/>
      <c r="J16" s="99">
        <v>18905</v>
      </c>
      <c r="K16" s="99"/>
      <c r="L16" s="99"/>
      <c r="M16" s="99">
        <v>69</v>
      </c>
      <c r="N16" s="99"/>
      <c r="O16" s="99"/>
      <c r="P16" s="99">
        <v>2763</v>
      </c>
      <c r="Q16" s="99"/>
      <c r="R16" s="81"/>
      <c r="S16" s="51"/>
      <c r="U16" s="10"/>
    </row>
    <row r="17" spans="1:21" ht="18" customHeight="1">
      <c r="A17" s="29">
        <v>27</v>
      </c>
      <c r="B17" s="30">
        <v>4</v>
      </c>
      <c r="C17" s="31">
        <v>7</v>
      </c>
      <c r="D17" s="113">
        <v>104868</v>
      </c>
      <c r="E17" s="114"/>
      <c r="F17" s="114"/>
      <c r="G17" s="99">
        <v>69183</v>
      </c>
      <c r="H17" s="99"/>
      <c r="I17" s="99"/>
      <c r="J17" s="99">
        <v>30506</v>
      </c>
      <c r="K17" s="99"/>
      <c r="L17" s="99"/>
      <c r="M17" s="99" t="s">
        <v>2</v>
      </c>
      <c r="N17" s="99"/>
      <c r="O17" s="99"/>
      <c r="P17" s="99">
        <v>5179</v>
      </c>
      <c r="Q17" s="99"/>
      <c r="R17" s="81"/>
      <c r="S17" s="51"/>
      <c r="U17" s="10"/>
    </row>
    <row r="18" spans="1:21" ht="18" customHeight="1">
      <c r="A18" s="29">
        <v>28</v>
      </c>
      <c r="B18" s="30">
        <v>2</v>
      </c>
      <c r="C18" s="31">
        <v>6</v>
      </c>
      <c r="D18" s="113">
        <v>48500</v>
      </c>
      <c r="E18" s="114"/>
      <c r="F18" s="114"/>
      <c r="G18" s="99">
        <v>25095</v>
      </c>
      <c r="H18" s="99"/>
      <c r="I18" s="99"/>
      <c r="J18" s="99">
        <v>21229</v>
      </c>
      <c r="K18" s="99"/>
      <c r="L18" s="99"/>
      <c r="M18" s="99">
        <v>38</v>
      </c>
      <c r="N18" s="99"/>
      <c r="O18" s="99"/>
      <c r="P18" s="99">
        <v>2138</v>
      </c>
      <c r="Q18" s="99"/>
      <c r="R18" s="81"/>
      <c r="S18" s="51"/>
      <c r="U18" s="10"/>
    </row>
    <row r="19" spans="1:21" ht="18" customHeight="1">
      <c r="A19" s="29">
        <v>29</v>
      </c>
      <c r="B19" s="30" t="s">
        <v>2</v>
      </c>
      <c r="C19" s="31">
        <v>5</v>
      </c>
      <c r="D19" s="113">
        <v>46570</v>
      </c>
      <c r="E19" s="114"/>
      <c r="F19" s="114"/>
      <c r="G19" s="99">
        <v>33494</v>
      </c>
      <c r="H19" s="99"/>
      <c r="I19" s="99"/>
      <c r="J19" s="99">
        <v>11052</v>
      </c>
      <c r="K19" s="99"/>
      <c r="L19" s="99"/>
      <c r="M19" s="99">
        <v>206</v>
      </c>
      <c r="N19" s="99"/>
      <c r="O19" s="99"/>
      <c r="P19" s="99">
        <v>1818</v>
      </c>
      <c r="Q19" s="99"/>
      <c r="R19" s="81"/>
      <c r="S19" s="51"/>
      <c r="U19" s="10"/>
    </row>
    <row r="20" spans="1:21" ht="18" customHeight="1">
      <c r="A20" s="63">
        <v>30</v>
      </c>
      <c r="B20" s="65">
        <v>2</v>
      </c>
      <c r="C20" s="67">
        <v>4</v>
      </c>
      <c r="D20" s="108">
        <v>50696</v>
      </c>
      <c r="E20" s="109"/>
      <c r="F20" s="109"/>
      <c r="G20" s="102">
        <v>37017</v>
      </c>
      <c r="H20" s="102"/>
      <c r="I20" s="102"/>
      <c r="J20" s="102">
        <v>12113</v>
      </c>
      <c r="K20" s="102"/>
      <c r="L20" s="102"/>
      <c r="M20" s="102" t="s">
        <v>2</v>
      </c>
      <c r="N20" s="102"/>
      <c r="O20" s="102"/>
      <c r="P20" s="102">
        <v>1566</v>
      </c>
      <c r="Q20" s="102"/>
      <c r="R20" s="83"/>
      <c r="S20" s="51"/>
      <c r="U20" s="10"/>
    </row>
    <row r="21" spans="1:13" ht="17.25" customHeight="1">
      <c r="A21" s="48" t="s">
        <v>29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7.25" customHeight="1">
      <c r="A22" s="3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9.25" customHeight="1">
      <c r="A23" s="8" t="s">
        <v>4</v>
      </c>
      <c r="B23" s="9"/>
      <c r="C23" s="9"/>
      <c r="D23" s="9"/>
      <c r="E23" s="9"/>
      <c r="H23" s="11"/>
      <c r="I23" s="11"/>
      <c r="J23" s="11"/>
      <c r="K23" s="11"/>
      <c r="L23" s="11"/>
      <c r="M23" s="11"/>
    </row>
    <row r="24" spans="16:23" ht="21" customHeight="1">
      <c r="P24" s="11"/>
      <c r="Q24" s="11"/>
      <c r="R24" s="11"/>
      <c r="S24" s="52" t="s">
        <v>70</v>
      </c>
      <c r="U24" s="10"/>
      <c r="V24" s="10"/>
      <c r="W24" s="10"/>
    </row>
    <row r="25" spans="1:23" ht="21" customHeight="1">
      <c r="A25" s="13"/>
      <c r="B25" s="14"/>
      <c r="C25" s="9"/>
      <c r="D25" s="9"/>
      <c r="E25" s="9"/>
      <c r="F25" s="9"/>
      <c r="G25" s="9"/>
      <c r="H25" s="9"/>
      <c r="I25" s="9"/>
      <c r="J25" s="9"/>
      <c r="K25" s="9"/>
      <c r="P25" s="11"/>
      <c r="Q25" s="11"/>
      <c r="R25" s="11"/>
      <c r="S25" s="53" t="s">
        <v>30</v>
      </c>
      <c r="U25" s="10"/>
      <c r="V25" s="10"/>
      <c r="W25" s="10"/>
    </row>
    <row r="26" spans="1:23" ht="24" customHeight="1">
      <c r="A26" s="110" t="s">
        <v>9</v>
      </c>
      <c r="B26" s="84" t="s">
        <v>31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85"/>
      <c r="S26" s="103" t="s">
        <v>32</v>
      </c>
      <c r="U26" s="10"/>
      <c r="V26" s="10"/>
      <c r="W26" s="10"/>
    </row>
    <row r="27" spans="1:23" ht="24" customHeight="1">
      <c r="A27" s="111"/>
      <c r="B27" s="105" t="s">
        <v>13</v>
      </c>
      <c r="C27" s="106"/>
      <c r="D27" s="105" t="s">
        <v>33</v>
      </c>
      <c r="E27" s="107"/>
      <c r="F27" s="106"/>
      <c r="G27" s="105" t="s">
        <v>34</v>
      </c>
      <c r="H27" s="107"/>
      <c r="I27" s="106"/>
      <c r="J27" s="105" t="s">
        <v>35</v>
      </c>
      <c r="K27" s="107"/>
      <c r="L27" s="106"/>
      <c r="M27" s="105" t="s">
        <v>36</v>
      </c>
      <c r="N27" s="107"/>
      <c r="O27" s="106"/>
      <c r="P27" s="105" t="s">
        <v>16</v>
      </c>
      <c r="Q27" s="107"/>
      <c r="R27" s="106"/>
      <c r="S27" s="104"/>
      <c r="U27" s="10"/>
      <c r="V27" s="10"/>
      <c r="W27" s="10"/>
    </row>
    <row r="28" spans="1:23" ht="24" customHeight="1">
      <c r="A28" s="29" t="s">
        <v>66</v>
      </c>
      <c r="B28" s="80">
        <v>4313</v>
      </c>
      <c r="C28" s="99"/>
      <c r="D28" s="80">
        <v>560</v>
      </c>
      <c r="E28" s="99"/>
      <c r="F28" s="99"/>
      <c r="G28" s="99">
        <v>6</v>
      </c>
      <c r="H28" s="99"/>
      <c r="I28" s="99"/>
      <c r="J28" s="99">
        <v>513</v>
      </c>
      <c r="K28" s="99"/>
      <c r="L28" s="99"/>
      <c r="M28" s="99">
        <v>2650</v>
      </c>
      <c r="N28" s="99"/>
      <c r="O28" s="99"/>
      <c r="P28" s="99">
        <v>584</v>
      </c>
      <c r="Q28" s="99"/>
      <c r="R28" s="81"/>
      <c r="S28" s="54">
        <v>4082</v>
      </c>
      <c r="U28" s="10"/>
      <c r="V28" s="10"/>
      <c r="W28" s="10"/>
    </row>
    <row r="29" spans="1:23" ht="24" customHeight="1">
      <c r="A29" s="29">
        <v>26</v>
      </c>
      <c r="B29" s="80">
        <v>4514</v>
      </c>
      <c r="C29" s="99"/>
      <c r="D29" s="80">
        <v>563</v>
      </c>
      <c r="E29" s="99"/>
      <c r="F29" s="99"/>
      <c r="G29" s="99">
        <v>3</v>
      </c>
      <c r="H29" s="99"/>
      <c r="I29" s="99"/>
      <c r="J29" s="99">
        <v>513</v>
      </c>
      <c r="K29" s="99"/>
      <c r="L29" s="99"/>
      <c r="M29" s="99">
        <v>2885</v>
      </c>
      <c r="N29" s="99"/>
      <c r="O29" s="99"/>
      <c r="P29" s="99">
        <v>550</v>
      </c>
      <c r="Q29" s="99"/>
      <c r="R29" s="81"/>
      <c r="S29" s="54">
        <v>4265</v>
      </c>
      <c r="U29" s="10"/>
      <c r="V29" s="10"/>
      <c r="W29" s="10"/>
    </row>
    <row r="30" spans="1:23" ht="24" customHeight="1">
      <c r="A30" s="29">
        <v>27</v>
      </c>
      <c r="B30" s="80">
        <v>4705</v>
      </c>
      <c r="C30" s="99"/>
      <c r="D30" s="80">
        <v>614</v>
      </c>
      <c r="E30" s="99"/>
      <c r="F30" s="99"/>
      <c r="G30" s="99">
        <v>4</v>
      </c>
      <c r="H30" s="99"/>
      <c r="I30" s="99"/>
      <c r="J30" s="99">
        <v>506</v>
      </c>
      <c r="K30" s="99"/>
      <c r="L30" s="99"/>
      <c r="M30" s="99">
        <v>2930</v>
      </c>
      <c r="N30" s="99"/>
      <c r="O30" s="99"/>
      <c r="P30" s="99">
        <v>651</v>
      </c>
      <c r="Q30" s="99"/>
      <c r="R30" s="81"/>
      <c r="S30" s="54">
        <v>4441</v>
      </c>
      <c r="U30" s="10"/>
      <c r="V30" s="10"/>
      <c r="W30" s="10"/>
    </row>
    <row r="31" spans="1:23" ht="24.75" customHeight="1">
      <c r="A31" s="29">
        <v>28</v>
      </c>
      <c r="B31" s="80">
        <v>4476</v>
      </c>
      <c r="C31" s="99"/>
      <c r="D31" s="80">
        <v>587</v>
      </c>
      <c r="E31" s="99"/>
      <c r="F31" s="99"/>
      <c r="G31" s="99">
        <v>6</v>
      </c>
      <c r="H31" s="99"/>
      <c r="I31" s="99"/>
      <c r="J31" s="99">
        <v>479</v>
      </c>
      <c r="K31" s="99"/>
      <c r="L31" s="99"/>
      <c r="M31" s="99">
        <v>2841</v>
      </c>
      <c r="N31" s="99"/>
      <c r="O31" s="99"/>
      <c r="P31" s="99">
        <v>563</v>
      </c>
      <c r="Q31" s="99"/>
      <c r="R31" s="81"/>
      <c r="S31" s="54">
        <v>4227</v>
      </c>
      <c r="U31" s="10"/>
      <c r="V31" s="10"/>
      <c r="W31" s="10"/>
    </row>
    <row r="32" spans="1:23" ht="24" customHeight="1">
      <c r="A32" s="29">
        <v>29</v>
      </c>
      <c r="B32" s="80">
        <v>4734</v>
      </c>
      <c r="C32" s="99"/>
      <c r="D32" s="80">
        <v>647</v>
      </c>
      <c r="E32" s="99"/>
      <c r="F32" s="99"/>
      <c r="G32" s="99">
        <v>3</v>
      </c>
      <c r="H32" s="99"/>
      <c r="I32" s="99"/>
      <c r="J32" s="99">
        <v>494</v>
      </c>
      <c r="K32" s="99"/>
      <c r="L32" s="99"/>
      <c r="M32" s="99">
        <v>2980</v>
      </c>
      <c r="N32" s="99"/>
      <c r="O32" s="99"/>
      <c r="P32" s="99">
        <v>610</v>
      </c>
      <c r="Q32" s="99"/>
      <c r="R32" s="81"/>
      <c r="S32" s="54">
        <v>4453</v>
      </c>
      <c r="U32" s="10"/>
      <c r="V32" s="10"/>
      <c r="W32" s="10"/>
    </row>
    <row r="33" spans="1:23" ht="24" customHeight="1">
      <c r="A33" s="29">
        <v>30</v>
      </c>
      <c r="B33" s="80">
        <v>4787</v>
      </c>
      <c r="C33" s="99"/>
      <c r="D33" s="80">
        <v>671</v>
      </c>
      <c r="E33" s="99"/>
      <c r="F33" s="99"/>
      <c r="G33" s="99">
        <v>4</v>
      </c>
      <c r="H33" s="99"/>
      <c r="I33" s="99"/>
      <c r="J33" s="99">
        <v>436</v>
      </c>
      <c r="K33" s="99"/>
      <c r="L33" s="99"/>
      <c r="M33" s="99">
        <v>3110</v>
      </c>
      <c r="N33" s="99"/>
      <c r="O33" s="99"/>
      <c r="P33" s="99">
        <v>566</v>
      </c>
      <c r="Q33" s="99"/>
      <c r="R33" s="81"/>
      <c r="S33" s="54">
        <v>4502</v>
      </c>
      <c r="U33" s="10"/>
      <c r="V33" s="10"/>
      <c r="W33" s="10"/>
    </row>
    <row r="34" spans="1:23" ht="24" customHeight="1">
      <c r="A34" s="63" t="s">
        <v>67</v>
      </c>
      <c r="B34" s="100">
        <v>4879</v>
      </c>
      <c r="C34" s="101"/>
      <c r="D34" s="82">
        <v>682</v>
      </c>
      <c r="E34" s="102"/>
      <c r="F34" s="102"/>
      <c r="G34" s="102">
        <v>4</v>
      </c>
      <c r="H34" s="102"/>
      <c r="I34" s="102"/>
      <c r="J34" s="102">
        <v>394</v>
      </c>
      <c r="K34" s="102"/>
      <c r="L34" s="102"/>
      <c r="M34" s="102">
        <v>3189</v>
      </c>
      <c r="N34" s="102"/>
      <c r="O34" s="102"/>
      <c r="P34" s="102">
        <v>610</v>
      </c>
      <c r="Q34" s="102"/>
      <c r="R34" s="102"/>
      <c r="S34" s="68">
        <v>4559</v>
      </c>
      <c r="U34" s="10"/>
      <c r="V34" s="10"/>
      <c r="W34" s="10"/>
    </row>
    <row r="35" spans="1:13" ht="24" customHeight="1">
      <c r="A35" s="48" t="s">
        <v>29</v>
      </c>
      <c r="B35" s="48"/>
      <c r="C35" s="48"/>
      <c r="D35" s="37"/>
      <c r="E35" s="37"/>
      <c r="F35" s="38"/>
      <c r="G35" s="38"/>
      <c r="H35" s="2"/>
      <c r="I35" s="2"/>
      <c r="J35" s="2"/>
      <c r="K35" s="2"/>
      <c r="L35" s="2"/>
      <c r="M35" s="2"/>
    </row>
    <row r="36" spans="1:13" ht="24" customHeight="1">
      <c r="A36" s="37"/>
      <c r="B36" s="37"/>
      <c r="C36" s="37"/>
      <c r="D36" s="37"/>
      <c r="E36" s="37"/>
      <c r="F36" s="38"/>
      <c r="G36" s="38"/>
      <c r="H36" s="2"/>
      <c r="I36" s="2"/>
      <c r="J36" s="2"/>
      <c r="K36" s="2"/>
      <c r="L36" s="2"/>
      <c r="M36" s="2"/>
    </row>
  </sheetData>
  <sheetProtection/>
  <mergeCells count="142">
    <mergeCell ref="L7:M7"/>
    <mergeCell ref="J7:K7"/>
    <mergeCell ref="N7:O7"/>
    <mergeCell ref="H7:I7"/>
    <mergeCell ref="P4:S4"/>
    <mergeCell ref="D5:E5"/>
    <mergeCell ref="F5:G5"/>
    <mergeCell ref="P5:R5"/>
    <mergeCell ref="L5:M5"/>
    <mergeCell ref="N5:O5"/>
    <mergeCell ref="P6:R6"/>
    <mergeCell ref="P7:R7"/>
    <mergeCell ref="J6:K6"/>
    <mergeCell ref="A4:A5"/>
    <mergeCell ref="B4:G4"/>
    <mergeCell ref="H4:O4"/>
    <mergeCell ref="D6:E6"/>
    <mergeCell ref="F6:G6"/>
    <mergeCell ref="H6:I6"/>
    <mergeCell ref="N6:O6"/>
    <mergeCell ref="L6:M6"/>
    <mergeCell ref="H5:I5"/>
    <mergeCell ref="J5:K5"/>
    <mergeCell ref="N11:O11"/>
    <mergeCell ref="P9:R9"/>
    <mergeCell ref="P10:R10"/>
    <mergeCell ref="P11:R11"/>
    <mergeCell ref="P8:R8"/>
    <mergeCell ref="L10:M10"/>
    <mergeCell ref="N10:O10"/>
    <mergeCell ref="D10:E10"/>
    <mergeCell ref="L8:M8"/>
    <mergeCell ref="N8:O8"/>
    <mergeCell ref="D7:E7"/>
    <mergeCell ref="F7:G7"/>
    <mergeCell ref="D9:E9"/>
    <mergeCell ref="F9:G9"/>
    <mergeCell ref="H9:I9"/>
    <mergeCell ref="L9:M9"/>
    <mergeCell ref="D8:E8"/>
    <mergeCell ref="F8:G8"/>
    <mergeCell ref="H8:I8"/>
    <mergeCell ref="J8:K8"/>
    <mergeCell ref="F10:G10"/>
    <mergeCell ref="H10:I10"/>
    <mergeCell ref="J10:K10"/>
    <mergeCell ref="N9:O9"/>
    <mergeCell ref="J9:K9"/>
    <mergeCell ref="A13:A14"/>
    <mergeCell ref="B13:C13"/>
    <mergeCell ref="D13:R13"/>
    <mergeCell ref="D14:F14"/>
    <mergeCell ref="G14:I14"/>
    <mergeCell ref="J14:L14"/>
    <mergeCell ref="M14:O14"/>
    <mergeCell ref="P14:R14"/>
    <mergeCell ref="D11:E11"/>
    <mergeCell ref="D15:F15"/>
    <mergeCell ref="G15:I15"/>
    <mergeCell ref="J15:L15"/>
    <mergeCell ref="M15:O15"/>
    <mergeCell ref="P15:R15"/>
    <mergeCell ref="F11:G11"/>
    <mergeCell ref="H11:I11"/>
    <mergeCell ref="J11:K11"/>
    <mergeCell ref="L11:M11"/>
    <mergeCell ref="D16:F16"/>
    <mergeCell ref="G16:I16"/>
    <mergeCell ref="J16:L16"/>
    <mergeCell ref="M16:O16"/>
    <mergeCell ref="P16:R16"/>
    <mergeCell ref="D17:F17"/>
    <mergeCell ref="G17:I17"/>
    <mergeCell ref="J17:L17"/>
    <mergeCell ref="M17:O17"/>
    <mergeCell ref="P17:R17"/>
    <mergeCell ref="D18:F18"/>
    <mergeCell ref="G18:I18"/>
    <mergeCell ref="J18:L18"/>
    <mergeCell ref="M18:O18"/>
    <mergeCell ref="P18:R18"/>
    <mergeCell ref="D19:F19"/>
    <mergeCell ref="G19:I19"/>
    <mergeCell ref="J19:L19"/>
    <mergeCell ref="M19:O19"/>
    <mergeCell ref="P19:R19"/>
    <mergeCell ref="D20:F20"/>
    <mergeCell ref="G20:I20"/>
    <mergeCell ref="J20:L20"/>
    <mergeCell ref="M20:O20"/>
    <mergeCell ref="P20:R20"/>
    <mergeCell ref="A26:A27"/>
    <mergeCell ref="B26:R26"/>
    <mergeCell ref="S26:S27"/>
    <mergeCell ref="B27:C27"/>
    <mergeCell ref="D27:F27"/>
    <mergeCell ref="G27:I27"/>
    <mergeCell ref="J27:L27"/>
    <mergeCell ref="M27:O27"/>
    <mergeCell ref="P27:R27"/>
    <mergeCell ref="B28:C28"/>
    <mergeCell ref="D28:F28"/>
    <mergeCell ref="G28:I28"/>
    <mergeCell ref="J28:L28"/>
    <mergeCell ref="M28:O28"/>
    <mergeCell ref="P28:R28"/>
    <mergeCell ref="B29:C29"/>
    <mergeCell ref="D29:F29"/>
    <mergeCell ref="G29:I29"/>
    <mergeCell ref="J29:L29"/>
    <mergeCell ref="M29:O29"/>
    <mergeCell ref="P29:R29"/>
    <mergeCell ref="B30:C30"/>
    <mergeCell ref="D30:F30"/>
    <mergeCell ref="G30:I30"/>
    <mergeCell ref="J30:L30"/>
    <mergeCell ref="M30:O30"/>
    <mergeCell ref="P30:R30"/>
    <mergeCell ref="B31:C31"/>
    <mergeCell ref="D31:F31"/>
    <mergeCell ref="G31:I31"/>
    <mergeCell ref="J31:L31"/>
    <mergeCell ref="M31:O31"/>
    <mergeCell ref="P31:R31"/>
    <mergeCell ref="B32:C32"/>
    <mergeCell ref="D32:F32"/>
    <mergeCell ref="G32:I32"/>
    <mergeCell ref="J32:L32"/>
    <mergeCell ref="M32:O32"/>
    <mergeCell ref="P32:R32"/>
    <mergeCell ref="B34:C34"/>
    <mergeCell ref="D34:F34"/>
    <mergeCell ref="G34:I34"/>
    <mergeCell ref="J34:L34"/>
    <mergeCell ref="M34:O34"/>
    <mergeCell ref="P34:R34"/>
    <mergeCell ref="B33:C33"/>
    <mergeCell ref="D33:F33"/>
    <mergeCell ref="G33:I33"/>
    <mergeCell ref="J33:L33"/>
    <mergeCell ref="M33:O33"/>
    <mergeCell ref="P33:R33"/>
  </mergeCells>
  <printOptions/>
  <pageMargins left="0.7874015748031497" right="0.7874015748031497" top="0.984251968503937" bottom="0.984251968503937" header="0.5118110236220472" footer="0.5118110236220472"/>
  <pageSetup firstPageNumber="142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77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17-1 交通事故発生状況 (1)発生件数・死傷者数</dc:subject>
  <dc:creator>企画部市民協働推進課統計係</dc:creator>
  <cp:keywords>交通事故　発生件数　死者　負傷者</cp:keywords>
  <dc:description/>
  <cp:lastModifiedBy>那須塩原市</cp:lastModifiedBy>
  <cp:lastPrinted>2020-05-21T02:21:48Z</cp:lastPrinted>
  <dcterms:created xsi:type="dcterms:W3CDTF">2001-05-18T04:29:20Z</dcterms:created>
  <dcterms:modified xsi:type="dcterms:W3CDTF">2020-05-25T06:25:34Z</dcterms:modified>
  <cp:category>17治安・消防</cp:category>
  <cp:version/>
  <cp:contentType/>
  <cp:contentStatus/>
</cp:coreProperties>
</file>